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39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<sst xmlns="http://schemas.openxmlformats.org/spreadsheetml/2006/main" count="49" uniqueCount="47">
  <si>
    <t>设备名称</t>
  </si>
  <si>
    <t>数量</t>
  </si>
  <si>
    <t>金额（万元）</t>
  </si>
  <si>
    <t>生命支持系统</t>
  </si>
  <si>
    <t>手术麻醉系统</t>
  </si>
  <si>
    <t>监护系统（1托42）</t>
  </si>
  <si>
    <t>麻醉监护系统</t>
  </si>
  <si>
    <t>监护系统</t>
  </si>
  <si>
    <t>组合泵系统</t>
  </si>
  <si>
    <t>转运呼吸机</t>
  </si>
  <si>
    <t>单道微泵</t>
  </si>
  <si>
    <t>双道微泵</t>
  </si>
  <si>
    <t>4导微泵</t>
  </si>
  <si>
    <t>内镜麻醉机</t>
  </si>
  <si>
    <t>手术床</t>
  </si>
  <si>
    <t>超声刀</t>
  </si>
  <si>
    <t>高频电刀</t>
  </si>
  <si>
    <t>腔镜器械包</t>
  </si>
  <si>
    <t>骨科器械包</t>
  </si>
  <si>
    <t>其他器械包</t>
  </si>
  <si>
    <t>自体血液回收机</t>
  </si>
  <si>
    <t>内镜电刀</t>
  </si>
  <si>
    <t>恒温箱</t>
  </si>
  <si>
    <t>温毯仪</t>
  </si>
  <si>
    <t>可视喉镜</t>
  </si>
  <si>
    <t>呼吸管路消毒</t>
  </si>
  <si>
    <t>神经内镜</t>
  </si>
  <si>
    <t>动力系统</t>
  </si>
  <si>
    <t>手术显微镜</t>
  </si>
  <si>
    <t>无框架脑立体定向仪（神经外科导航机器人）</t>
  </si>
  <si>
    <t>超声手术系统（超声骨动力系统）</t>
  </si>
  <si>
    <t>电动病床</t>
  </si>
  <si>
    <t>急救转运床</t>
  </si>
  <si>
    <t>转运床</t>
  </si>
  <si>
    <t>CRRT持续血净化系统</t>
  </si>
  <si>
    <t>心肺复苏仪</t>
  </si>
  <si>
    <t>ICU电动病床</t>
  </si>
  <si>
    <t>无创呼吸机</t>
  </si>
  <si>
    <t>新生儿视网膜筛查仪</t>
  </si>
  <si>
    <t>眼科手术显微镜</t>
  </si>
  <si>
    <t>角膜共焦显微镜</t>
  </si>
  <si>
    <t>视觉电生理</t>
  </si>
  <si>
    <t>眼底激光仪</t>
  </si>
  <si>
    <t>同视机</t>
  </si>
  <si>
    <t>视野分析仪</t>
  </si>
  <si>
    <t>角膜地形图</t>
  </si>
  <si>
    <t>角膜内皮细胞计数仪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</si>
</sst>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6"/>
      <name val="宋体"/>
      <charset val="134"/>
    </font>
    <font>
      <sz val="16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1532;&#20108;&#25209;&#20844;&#31034;&#20449;&#2468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重新排序"/>
    </sheetNames>
    <sheetDataSet>
      <sheetData sheetId="0">
        <row r="5">
          <cell r="C5">
            <v>420</v>
          </cell>
        </row>
        <row r="6">
          <cell r="C6">
            <v>336</v>
          </cell>
        </row>
        <row r="7">
          <cell r="C7">
            <v>264</v>
          </cell>
        </row>
        <row r="8">
          <cell r="C8">
            <v>200</v>
          </cell>
        </row>
        <row r="9">
          <cell r="C9">
            <v>160</v>
          </cell>
        </row>
        <row r="10">
          <cell r="C10">
            <v>32</v>
          </cell>
        </row>
        <row r="11">
          <cell r="C11">
            <v>24</v>
          </cell>
        </row>
        <row r="12">
          <cell r="C12">
            <v>16</v>
          </cell>
        </row>
        <row r="13">
          <cell r="C13">
            <v>12</v>
          </cell>
        </row>
        <row r="14">
          <cell r="C14">
            <v>12</v>
          </cell>
        </row>
        <row r="16">
          <cell r="C16">
            <v>88</v>
          </cell>
        </row>
        <row r="18">
          <cell r="C18">
            <v>64</v>
          </cell>
        </row>
        <row r="19">
          <cell r="C19">
            <v>48</v>
          </cell>
        </row>
        <row r="20">
          <cell r="C20">
            <v>48</v>
          </cell>
        </row>
        <row r="21">
          <cell r="C21">
            <v>32</v>
          </cell>
        </row>
        <row r="22">
          <cell r="C22">
            <v>32</v>
          </cell>
        </row>
        <row r="23">
          <cell r="C23">
            <v>30</v>
          </cell>
        </row>
        <row r="24">
          <cell r="C24">
            <v>16</v>
          </cell>
        </row>
        <row r="25">
          <cell r="C25">
            <v>12</v>
          </cell>
        </row>
        <row r="26">
          <cell r="C26">
            <v>17.6</v>
          </cell>
        </row>
        <row r="27">
          <cell r="C27">
            <v>12</v>
          </cell>
        </row>
        <row r="28">
          <cell r="C28">
            <v>48</v>
          </cell>
        </row>
        <row r="29">
          <cell r="C29">
            <v>160</v>
          </cell>
        </row>
        <row r="30">
          <cell r="C30">
            <v>160</v>
          </cell>
        </row>
        <row r="31">
          <cell r="C31">
            <v>128</v>
          </cell>
        </row>
        <row r="32">
          <cell r="C32">
            <v>76.8</v>
          </cell>
        </row>
        <row r="33">
          <cell r="C33">
            <v>48</v>
          </cell>
        </row>
        <row r="34">
          <cell r="C34">
            <v>25.6</v>
          </cell>
        </row>
        <row r="35">
          <cell r="C35">
            <v>22.4</v>
          </cell>
        </row>
        <row r="36">
          <cell r="C36">
            <v>18.4</v>
          </cell>
        </row>
        <row r="37">
          <cell r="C37">
            <v>20</v>
          </cell>
        </row>
        <row r="38">
          <cell r="C38">
            <v>12.8</v>
          </cell>
        </row>
        <row r="39">
          <cell r="C39">
            <v>16</v>
          </cell>
        </row>
        <row r="40">
          <cell r="C40">
            <v>24</v>
          </cell>
        </row>
        <row r="41">
          <cell r="C41">
            <v>152</v>
          </cell>
        </row>
        <row r="42">
          <cell r="C42">
            <v>120</v>
          </cell>
        </row>
        <row r="43">
          <cell r="C43">
            <v>64</v>
          </cell>
        </row>
        <row r="44">
          <cell r="C44">
            <v>56</v>
          </cell>
        </row>
        <row r="45">
          <cell r="C45">
            <v>44</v>
          </cell>
        </row>
        <row r="46">
          <cell r="C46">
            <v>44</v>
          </cell>
        </row>
        <row r="47">
          <cell r="C47">
            <v>24</v>
          </cell>
        </row>
        <row r="48">
          <cell r="C48">
            <v>20</v>
          </cell>
        </row>
        <row r="49">
          <cell r="C49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8"/>
  <sheetViews>
    <sheetView tabSelected="1" workbookViewId="0">
      <selection activeCell="E43" sqref="E43"/>
    </sheetView>
  </sheetViews>
  <sheetFormatPr defaultColWidth="9" defaultRowHeight="13.5" outlineLevelCol="2"/>
  <cols>
    <col min="1" max="1" width="34.125" customWidth="1"/>
    <col min="2" max="2" width="14" customWidth="1"/>
    <col min="3" max="3" width="19.625" customWidth="1"/>
  </cols>
  <sheetData>
    <row r="1" ht="25.5" spans="1:3">
      <c r="A1" s="2" t="s">
        <v>0</v>
      </c>
      <c r="B1" s="2" t="s">
        <v>1</v>
      </c>
      <c r="C1" s="2" t="s">
        <v>2</v>
      </c>
    </row>
    <row r="2" ht="20.25" spans="1:3">
      <c r="A2" s="3" t="s">
        <v>3</v>
      </c>
      <c r="B2" s="4">
        <v>1</v>
      </c>
      <c r="C2" s="5">
        <v>830</v>
      </c>
    </row>
    <row r="3" ht="20.25" spans="1:3">
      <c r="A3" s="3" t="s">
        <v>4</v>
      </c>
      <c r="B3" s="4">
        <v>1</v>
      </c>
      <c r="C3" s="5">
        <f>[1]重新排序!C5/0.8</f>
        <v>525</v>
      </c>
    </row>
    <row r="4" ht="20.25" spans="1:3">
      <c r="A4" s="3" t="s">
        <v>5</v>
      </c>
      <c r="B4" s="4">
        <v>1</v>
      </c>
      <c r="C4" s="5">
        <f>[1]重新排序!C6/0.8</f>
        <v>420</v>
      </c>
    </row>
    <row r="5" ht="20.25" spans="1:3">
      <c r="A5" s="3" t="s">
        <v>6</v>
      </c>
      <c r="B5" s="4">
        <v>1</v>
      </c>
      <c r="C5" s="5">
        <f>[1]重新排序!C7/0.8</f>
        <v>330</v>
      </c>
    </row>
    <row r="6" ht="20.25" spans="1:3">
      <c r="A6" s="3" t="s">
        <v>7</v>
      </c>
      <c r="B6" s="4">
        <v>1</v>
      </c>
      <c r="C6" s="5">
        <f>[1]重新排序!C8/0.8</f>
        <v>250</v>
      </c>
    </row>
    <row r="7" ht="20.25" spans="1:3">
      <c r="A7" s="3" t="s">
        <v>8</v>
      </c>
      <c r="B7" s="4">
        <v>1</v>
      </c>
      <c r="C7" s="5">
        <f>[1]重新排序!C9/0.8</f>
        <v>200</v>
      </c>
    </row>
    <row r="8" ht="20.25" spans="1:3">
      <c r="A8" s="3" t="s">
        <v>9</v>
      </c>
      <c r="B8" s="4">
        <v>2</v>
      </c>
      <c r="C8" s="5">
        <f>[1]重新排序!C10/0.8</f>
        <v>40</v>
      </c>
    </row>
    <row r="9" ht="20.25" spans="1:3">
      <c r="A9" s="3" t="s">
        <v>10</v>
      </c>
      <c r="B9" s="4">
        <v>100</v>
      </c>
      <c r="C9" s="5">
        <f>[1]重新排序!C11/0.8</f>
        <v>30</v>
      </c>
    </row>
    <row r="10" ht="20.25" spans="1:3">
      <c r="A10" s="3" t="s">
        <v>11</v>
      </c>
      <c r="B10" s="4">
        <v>40</v>
      </c>
      <c r="C10" s="5">
        <f>[1]重新排序!C12/0.8</f>
        <v>20</v>
      </c>
    </row>
    <row r="11" ht="20.25" spans="1:3">
      <c r="A11" s="3" t="s">
        <v>12</v>
      </c>
      <c r="B11" s="4">
        <v>5</v>
      </c>
      <c r="C11" s="5">
        <f>[1]重新排序!C13/0.8</f>
        <v>15</v>
      </c>
    </row>
    <row r="12" ht="20.25" spans="1:3">
      <c r="A12" s="3" t="s">
        <v>13</v>
      </c>
      <c r="B12" s="4">
        <v>1</v>
      </c>
      <c r="C12" s="5">
        <f>[1]重新排序!C14/0.8</f>
        <v>15</v>
      </c>
    </row>
    <row r="13" ht="20.25" spans="1:3">
      <c r="A13" s="3" t="s">
        <v>14</v>
      </c>
      <c r="B13" s="4">
        <v>23</v>
      </c>
      <c r="C13" s="5">
        <v>460</v>
      </c>
    </row>
    <row r="14" ht="20.25" spans="1:3">
      <c r="A14" s="3" t="s">
        <v>15</v>
      </c>
      <c r="B14" s="4">
        <v>2</v>
      </c>
      <c r="C14" s="5">
        <f>[1]重新排序!C16/0.8</f>
        <v>110</v>
      </c>
    </row>
    <row r="15" ht="20.25" spans="1:3">
      <c r="A15" s="3" t="s">
        <v>16</v>
      </c>
      <c r="B15" s="4">
        <v>17</v>
      </c>
      <c r="C15" s="5">
        <v>170</v>
      </c>
    </row>
    <row r="16" ht="20.25" spans="1:3">
      <c r="A16" s="3" t="s">
        <v>17</v>
      </c>
      <c r="B16" s="4">
        <v>1</v>
      </c>
      <c r="C16" s="5">
        <f>[1]重新排序!C18/0.8</f>
        <v>80</v>
      </c>
    </row>
    <row r="17" ht="20.25" spans="1:3">
      <c r="A17" s="3" t="s">
        <v>18</v>
      </c>
      <c r="B17" s="4">
        <v>1</v>
      </c>
      <c r="C17" s="5">
        <f>[1]重新排序!C19/0.8</f>
        <v>60</v>
      </c>
    </row>
    <row r="18" ht="20.25" spans="1:3">
      <c r="A18" s="3" t="s">
        <v>19</v>
      </c>
      <c r="B18" s="4">
        <v>1</v>
      </c>
      <c r="C18" s="5">
        <f>[1]重新排序!C20/0.8</f>
        <v>60</v>
      </c>
    </row>
    <row r="19" ht="20.25" spans="1:3">
      <c r="A19" s="3" t="s">
        <v>20</v>
      </c>
      <c r="B19" s="4">
        <v>2</v>
      </c>
      <c r="C19" s="5">
        <f>[1]重新排序!C21/0.8</f>
        <v>40</v>
      </c>
    </row>
    <row r="20" ht="20.25" spans="1:3">
      <c r="A20" s="3" t="s">
        <v>21</v>
      </c>
      <c r="B20" s="4">
        <v>2</v>
      </c>
      <c r="C20" s="5">
        <f>[1]重新排序!C22/0.8</f>
        <v>40</v>
      </c>
    </row>
    <row r="21" s="1" customFormat="1" ht="20.25" spans="1:3">
      <c r="A21" s="6" t="s">
        <v>22</v>
      </c>
      <c r="B21" s="7">
        <v>15</v>
      </c>
      <c r="C21" s="5">
        <f>[1]重新排序!C23/0.8</f>
        <v>37.5</v>
      </c>
    </row>
    <row r="22" ht="20.25" spans="1:3">
      <c r="A22" s="3" t="s">
        <v>23</v>
      </c>
      <c r="B22" s="4">
        <v>5</v>
      </c>
      <c r="C22" s="5">
        <f>[1]重新排序!C24/0.8</f>
        <v>20</v>
      </c>
    </row>
    <row r="23" ht="20.25" spans="1:3">
      <c r="A23" s="3" t="s">
        <v>24</v>
      </c>
      <c r="B23" s="4">
        <v>15</v>
      </c>
      <c r="C23" s="5">
        <f>[1]重新排序!C25/0.8</f>
        <v>15</v>
      </c>
    </row>
    <row r="24" ht="20.25" spans="1:3">
      <c r="A24" s="3" t="s">
        <v>25</v>
      </c>
      <c r="B24" s="4">
        <v>1</v>
      </c>
      <c r="C24" s="5">
        <f>[1]重新排序!C26/0.8</f>
        <v>22</v>
      </c>
    </row>
    <row r="25" ht="20.25" spans="1:3">
      <c r="A25" s="3" t="s">
        <v>26</v>
      </c>
      <c r="B25" s="4">
        <v>1</v>
      </c>
      <c r="C25" s="5">
        <f>[1]重新排序!C27/0.8</f>
        <v>15</v>
      </c>
    </row>
    <row r="26" ht="20.25" spans="1:3">
      <c r="A26" s="3" t="s">
        <v>27</v>
      </c>
      <c r="B26" s="4">
        <v>1</v>
      </c>
      <c r="C26" s="5">
        <f>[1]重新排序!C28/0.8</f>
        <v>60</v>
      </c>
    </row>
    <row r="27" ht="20.25" spans="1:3">
      <c r="A27" s="3" t="s">
        <v>28</v>
      </c>
      <c r="B27" s="4">
        <v>1</v>
      </c>
      <c r="C27" s="5">
        <f>[1]重新排序!C29/0.8</f>
        <v>200</v>
      </c>
    </row>
    <row r="28" ht="40.5" spans="1:3">
      <c r="A28" s="3" t="s">
        <v>29</v>
      </c>
      <c r="B28" s="4">
        <v>1</v>
      </c>
      <c r="C28" s="5">
        <f>[1]重新排序!C30/0.8</f>
        <v>200</v>
      </c>
    </row>
    <row r="29" ht="40.5" spans="1:3">
      <c r="A29" s="3" t="s">
        <v>30</v>
      </c>
      <c r="B29" s="4">
        <v>1</v>
      </c>
      <c r="C29" s="5">
        <f>[1]重新排序!C31/0.8</f>
        <v>160</v>
      </c>
    </row>
    <row r="30" ht="20.25" spans="1:3">
      <c r="A30" s="3" t="s">
        <v>31</v>
      </c>
      <c r="B30" s="4">
        <v>24</v>
      </c>
      <c r="C30" s="5">
        <f>[1]重新排序!C32/0.8</f>
        <v>96</v>
      </c>
    </row>
    <row r="31" ht="20.25" spans="1:3">
      <c r="A31" s="3" t="s">
        <v>32</v>
      </c>
      <c r="B31" s="4">
        <v>20</v>
      </c>
      <c r="C31" s="5">
        <f>[1]重新排序!C33/0.8</f>
        <v>60</v>
      </c>
    </row>
    <row r="32" ht="20.25" spans="1:3">
      <c r="A32" s="3" t="s">
        <v>33</v>
      </c>
      <c r="B32" s="4">
        <v>13</v>
      </c>
      <c r="C32" s="5">
        <f>[1]重新排序!C34/0.8</f>
        <v>32</v>
      </c>
    </row>
    <row r="33" ht="20.25" spans="1:3">
      <c r="A33" s="3" t="s">
        <v>33</v>
      </c>
      <c r="B33" s="4">
        <v>7</v>
      </c>
      <c r="C33" s="5">
        <f>[1]重新排序!C35/0.8</f>
        <v>28</v>
      </c>
    </row>
    <row r="34" ht="20.25" spans="1:3">
      <c r="A34" s="3" t="s">
        <v>34</v>
      </c>
      <c r="B34" s="4">
        <v>1</v>
      </c>
      <c r="C34" s="5">
        <f>[1]重新排序!C36/0.8</f>
        <v>23</v>
      </c>
    </row>
    <row r="35" ht="20.25" spans="1:3">
      <c r="A35" s="3" t="s">
        <v>35</v>
      </c>
      <c r="B35" s="4">
        <v>1</v>
      </c>
      <c r="C35" s="5">
        <f>[1]重新排序!C37/0.8</f>
        <v>25</v>
      </c>
    </row>
    <row r="36" ht="20.25" spans="1:3">
      <c r="A36" s="3" t="s">
        <v>33</v>
      </c>
      <c r="B36" s="4">
        <v>20</v>
      </c>
      <c r="C36" s="5">
        <f>[1]重新排序!C38/0.8</f>
        <v>16</v>
      </c>
    </row>
    <row r="37" ht="20.25" spans="1:3">
      <c r="A37" s="3" t="s">
        <v>36</v>
      </c>
      <c r="B37" s="4">
        <v>5</v>
      </c>
      <c r="C37" s="5">
        <f>[1]重新排序!C39/0.8</f>
        <v>20</v>
      </c>
    </row>
    <row r="38" ht="20.25" spans="1:3">
      <c r="A38" s="3" t="s">
        <v>37</v>
      </c>
      <c r="B38" s="4">
        <v>2</v>
      </c>
      <c r="C38" s="5">
        <f>[1]重新排序!C40/0.8</f>
        <v>30</v>
      </c>
    </row>
    <row r="39" ht="20.25" spans="1:3">
      <c r="A39" s="3" t="s">
        <v>38</v>
      </c>
      <c r="B39" s="4">
        <v>1</v>
      </c>
      <c r="C39" s="5">
        <f>[1]重新排序!C41/0.8</f>
        <v>190</v>
      </c>
    </row>
    <row r="40" ht="20.25" spans="1:3">
      <c r="A40" s="3" t="s">
        <v>39</v>
      </c>
      <c r="B40" s="4">
        <v>1</v>
      </c>
      <c r="C40" s="5">
        <f>[1]重新排序!C42/0.8</f>
        <v>150</v>
      </c>
    </row>
    <row r="41" ht="20.25" spans="1:3">
      <c r="A41" s="3" t="s">
        <v>40</v>
      </c>
      <c r="B41" s="4">
        <v>1</v>
      </c>
      <c r="C41" s="5">
        <f>[1]重新排序!C43/0.8</f>
        <v>80</v>
      </c>
    </row>
    <row r="42" ht="20.25" spans="1:3">
      <c r="A42" s="3" t="s">
        <v>41</v>
      </c>
      <c r="B42" s="4">
        <v>1</v>
      </c>
      <c r="C42" s="5">
        <f>[1]重新排序!C44/0.8</f>
        <v>70</v>
      </c>
    </row>
    <row r="43" ht="20.25" spans="1:3">
      <c r="A43" s="8" t="s">
        <v>42</v>
      </c>
      <c r="B43" s="4">
        <v>1</v>
      </c>
      <c r="C43" s="5">
        <f>[1]重新排序!C45/0.8</f>
        <v>55</v>
      </c>
    </row>
    <row r="44" ht="20.25" spans="1:3">
      <c r="A44" s="3" t="s">
        <v>43</v>
      </c>
      <c r="B44" s="4">
        <v>1</v>
      </c>
      <c r="C44" s="5">
        <f>[1]重新排序!C46/0.8</f>
        <v>55</v>
      </c>
    </row>
    <row r="45" ht="20.25" spans="1:3">
      <c r="A45" s="3" t="s">
        <v>44</v>
      </c>
      <c r="B45" s="4">
        <v>1</v>
      </c>
      <c r="C45" s="5">
        <f>[1]重新排序!C47/0.8</f>
        <v>30</v>
      </c>
    </row>
    <row r="46" ht="20.25" spans="1:3">
      <c r="A46" s="3" t="s">
        <v>45</v>
      </c>
      <c r="B46" s="4">
        <v>1</v>
      </c>
      <c r="C46" s="5">
        <f>[1]重新排序!C48/0.8</f>
        <v>25</v>
      </c>
    </row>
    <row r="47" ht="20.25" spans="1:3">
      <c r="A47" s="3" t="s">
        <v>46</v>
      </c>
      <c r="B47" s="4">
        <v>1</v>
      </c>
      <c r="C47" s="5">
        <f>[1]重新排序!C49/0.8</f>
        <v>20</v>
      </c>
    </row>
    <row r="48" spans="3:3">
      <c r="C48" s="1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cgzx</dc:creator>
  <cp:lastModifiedBy>cgzx</cp:lastModifiedBy>
  <dcterms:created xsi:type="dcterms:W3CDTF">2022-10-11T09:14:00Z</dcterms:created>
  <dcterms:modified xsi:type="dcterms:W3CDTF">2022-10-11T09:19:28Z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84ECF3C3B1F540518E75A692F419C400</vt:lpwstr>
  </property>
  <property fmtid="{D5CDD505-2E9C-101B-9397-08002B2CF9AE}" pid="3" name="KSOProductBuildVer">
    <vt:lpwstr>2052-11.1.0.12358</vt:lpwstr>
  </property>
</Properties>
</file>